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tsui\Desktop\マイドキュメント\満井\日本内装材連合会\全国大会\"/>
    </mc:Choice>
  </mc:AlternateContent>
  <xr:revisionPtr revIDLastSave="0" documentId="13_ncr:1_{9DEB2EE6-8846-4BBB-A801-698816E939FD}" xr6:coauthVersionLast="47" xr6:coauthVersionMax="47" xr10:uidLastSave="{00000000-0000-0000-0000-000000000000}"/>
  <bookViews>
    <workbookView xWindow="-120" yWindow="-120" windowWidth="29040" windowHeight="15720" xr2:uid="{3504BB32-812B-4ED5-BCD6-DB9707CF2D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1" i="1"/>
  <c r="H25" i="1" l="1"/>
  <c r="H21" i="1"/>
  <c r="G25" i="1" l="1"/>
  <c r="G21" i="1"/>
  <c r="F21" i="1"/>
  <c r="D25" i="1" l="1"/>
  <c r="D21" i="1"/>
</calcChain>
</file>

<file path=xl/sharedStrings.xml><?xml version="1.0" encoding="utf-8"?>
<sst xmlns="http://schemas.openxmlformats.org/spreadsheetml/2006/main" count="104" uniqueCount="96">
  <si>
    <t>会場費</t>
    <rPh sb="0" eb="3">
      <t>カイジョウヒ</t>
    </rPh>
    <phoneticPr fontId="2"/>
  </si>
  <si>
    <t>宿泊費</t>
    <rPh sb="0" eb="3">
      <t>シュクハクヒ</t>
    </rPh>
    <phoneticPr fontId="2"/>
  </si>
  <si>
    <t>理事会</t>
    <rPh sb="0" eb="3">
      <t>リジカイ</t>
    </rPh>
    <phoneticPr fontId="2"/>
  </si>
  <si>
    <t>大会</t>
    <rPh sb="0" eb="2">
      <t>タイカイ</t>
    </rPh>
    <phoneticPr fontId="2"/>
  </si>
  <si>
    <t>懇親会</t>
    <rPh sb="0" eb="2">
      <t>コンシン</t>
    </rPh>
    <rPh sb="2" eb="3">
      <t>カイ</t>
    </rPh>
    <phoneticPr fontId="2"/>
  </si>
  <si>
    <t>食事</t>
    <rPh sb="0" eb="2">
      <t>ショクジ</t>
    </rPh>
    <phoneticPr fontId="2"/>
  </si>
  <si>
    <t>飲み物</t>
    <rPh sb="0" eb="1">
      <t>ノ</t>
    </rPh>
    <rPh sb="2" eb="3">
      <t>モノ</t>
    </rPh>
    <phoneticPr fontId="2"/>
  </si>
  <si>
    <t>アトラクション</t>
    <phoneticPr fontId="2"/>
  </si>
  <si>
    <t>レセプタント</t>
    <phoneticPr fontId="2"/>
  </si>
  <si>
    <t>二次会</t>
    <rPh sb="0" eb="3">
      <t>ニジカイ</t>
    </rPh>
    <phoneticPr fontId="2"/>
  </si>
  <si>
    <t>観光</t>
    <rPh sb="0" eb="2">
      <t>カンコウ</t>
    </rPh>
    <phoneticPr fontId="2"/>
  </si>
  <si>
    <t>ゴルフ</t>
    <phoneticPr fontId="2"/>
  </si>
  <si>
    <t>管理費</t>
    <rPh sb="0" eb="3">
      <t>カンリヒ</t>
    </rPh>
    <phoneticPr fontId="2"/>
  </si>
  <si>
    <t>北海道</t>
    <rPh sb="0" eb="3">
      <t>ホッカイドウ</t>
    </rPh>
    <phoneticPr fontId="2"/>
  </si>
  <si>
    <t>岡山</t>
    <rPh sb="0" eb="2">
      <t>オカヤマ</t>
    </rPh>
    <phoneticPr fontId="2"/>
  </si>
  <si>
    <t>剰余金</t>
    <rPh sb="0" eb="3">
      <t>ジョウヨキン</t>
    </rPh>
    <phoneticPr fontId="2"/>
  </si>
  <si>
    <t>合計</t>
    <rPh sb="0" eb="2">
      <t>ゴウケイ</t>
    </rPh>
    <phoneticPr fontId="2"/>
  </si>
  <si>
    <t>金沢</t>
    <rPh sb="0" eb="2">
      <t>カナザワ</t>
    </rPh>
    <phoneticPr fontId="2"/>
  </si>
  <si>
    <t>新潟</t>
    <rPh sb="0" eb="2">
      <t>ニイガタ</t>
    </rPh>
    <phoneticPr fontId="2"/>
  </si>
  <si>
    <t>福岡</t>
    <rPh sb="0" eb="2">
      <t>フクオカ</t>
    </rPh>
    <phoneticPr fontId="2"/>
  </si>
  <si>
    <t>第６４回</t>
    <rPh sb="0" eb="1">
      <t>ダイ</t>
    </rPh>
    <rPh sb="3" eb="4">
      <t>カイ</t>
    </rPh>
    <phoneticPr fontId="2"/>
  </si>
  <si>
    <t>第６３回</t>
    <rPh sb="0" eb="1">
      <t>ダイ</t>
    </rPh>
    <rPh sb="3" eb="4">
      <t>カイ</t>
    </rPh>
    <phoneticPr fontId="2"/>
  </si>
  <si>
    <t>第６２回</t>
    <rPh sb="0" eb="1">
      <t>ダイ</t>
    </rPh>
    <rPh sb="3" eb="4">
      <t>カイ</t>
    </rPh>
    <phoneticPr fontId="2"/>
  </si>
  <si>
    <t>第６１回</t>
    <rPh sb="0" eb="1">
      <t>ダイ</t>
    </rPh>
    <rPh sb="3" eb="4">
      <t>カイ</t>
    </rPh>
    <phoneticPr fontId="2"/>
  </si>
  <si>
    <t>第６０回</t>
    <rPh sb="0" eb="1">
      <t>ダイ</t>
    </rPh>
    <rPh sb="3" eb="4">
      <t>カイ</t>
    </rPh>
    <phoneticPr fontId="2"/>
  </si>
  <si>
    <t>第５９回</t>
    <rPh sb="0" eb="1">
      <t>ダイ</t>
    </rPh>
    <rPh sb="3" eb="4">
      <t>カイ</t>
    </rPh>
    <phoneticPr fontId="2"/>
  </si>
  <si>
    <t>東京</t>
    <rPh sb="0" eb="2">
      <t>トウキョウ</t>
    </rPh>
    <phoneticPr fontId="2"/>
  </si>
  <si>
    <t>開催地</t>
    <rPh sb="0" eb="2">
      <t>カイサイ</t>
    </rPh>
    <rPh sb="2" eb="3">
      <t>チ</t>
    </rPh>
    <phoneticPr fontId="2"/>
  </si>
  <si>
    <t>回</t>
    <rPh sb="0" eb="1">
      <t>カイ</t>
    </rPh>
    <phoneticPr fontId="2"/>
  </si>
  <si>
    <t>H30.5.24-25</t>
    <phoneticPr fontId="2"/>
  </si>
  <si>
    <t>H29.5.25-26</t>
    <phoneticPr fontId="2"/>
  </si>
  <si>
    <t>H28.5.26-27</t>
    <phoneticPr fontId="2"/>
  </si>
  <si>
    <t>H27.6.11-12</t>
    <phoneticPr fontId="2"/>
  </si>
  <si>
    <t>会費</t>
    <rPh sb="0" eb="2">
      <t>カイヒ</t>
    </rPh>
    <phoneticPr fontId="2"/>
  </si>
  <si>
    <t>二次会</t>
    <rPh sb="0" eb="3">
      <t>ニジカイ</t>
    </rPh>
    <phoneticPr fontId="2"/>
  </si>
  <si>
    <t>観光</t>
    <rPh sb="0" eb="2">
      <t>カンコウ</t>
    </rPh>
    <phoneticPr fontId="2"/>
  </si>
  <si>
    <t>シングル</t>
    <phoneticPr fontId="2"/>
  </si>
  <si>
    <t>開催日</t>
    <rPh sb="0" eb="2">
      <t>カイサイ</t>
    </rPh>
    <rPh sb="2" eb="3">
      <t>ヒ</t>
    </rPh>
    <phoneticPr fontId="2"/>
  </si>
  <si>
    <t>連合会補助金</t>
    <rPh sb="0" eb="3">
      <t>レンゴウカイ</t>
    </rPh>
    <rPh sb="3" eb="6">
      <t>ホジョキン</t>
    </rPh>
    <phoneticPr fontId="2"/>
  </si>
  <si>
    <t>６０周年記念品</t>
    <rPh sb="2" eb="4">
      <t>シュウネン</t>
    </rPh>
    <rPh sb="4" eb="7">
      <t>キネンヒン</t>
    </rPh>
    <phoneticPr fontId="2"/>
  </si>
  <si>
    <t>その他補助金</t>
    <rPh sb="2" eb="3">
      <t>タ</t>
    </rPh>
    <rPh sb="3" eb="6">
      <t>ホジョキン</t>
    </rPh>
    <phoneticPr fontId="2"/>
  </si>
  <si>
    <t>93</t>
    <phoneticPr fontId="2"/>
  </si>
  <si>
    <t>58</t>
    <phoneticPr fontId="2"/>
  </si>
  <si>
    <t>53</t>
    <phoneticPr fontId="2"/>
  </si>
  <si>
    <t>27</t>
    <phoneticPr fontId="2"/>
  </si>
  <si>
    <t>28</t>
    <phoneticPr fontId="2"/>
  </si>
  <si>
    <t>18</t>
    <phoneticPr fontId="2"/>
  </si>
  <si>
    <t>107</t>
    <phoneticPr fontId="2"/>
  </si>
  <si>
    <t>81</t>
    <phoneticPr fontId="2"/>
  </si>
  <si>
    <t>57</t>
    <phoneticPr fontId="2"/>
  </si>
  <si>
    <t>34</t>
    <phoneticPr fontId="2"/>
  </si>
  <si>
    <t>30</t>
    <phoneticPr fontId="2"/>
  </si>
  <si>
    <t>69</t>
    <phoneticPr fontId="2"/>
  </si>
  <si>
    <t>59</t>
    <phoneticPr fontId="2"/>
  </si>
  <si>
    <t>44</t>
    <phoneticPr fontId="2"/>
  </si>
  <si>
    <t>31</t>
    <phoneticPr fontId="2"/>
  </si>
  <si>
    <t>108</t>
    <phoneticPr fontId="2"/>
  </si>
  <si>
    <t>99</t>
    <phoneticPr fontId="2"/>
  </si>
  <si>
    <t>74</t>
    <phoneticPr fontId="2"/>
  </si>
  <si>
    <t>39</t>
    <phoneticPr fontId="2"/>
  </si>
  <si>
    <t>35</t>
    <phoneticPr fontId="2"/>
  </si>
  <si>
    <t>110</t>
    <phoneticPr fontId="2"/>
  </si>
  <si>
    <t>56</t>
    <phoneticPr fontId="2"/>
  </si>
  <si>
    <t>55</t>
    <phoneticPr fontId="2"/>
  </si>
  <si>
    <t>46</t>
    <phoneticPr fontId="2"/>
  </si>
  <si>
    <t>36</t>
    <phoneticPr fontId="2"/>
  </si>
  <si>
    <t>参加者（人）</t>
    <rPh sb="0" eb="3">
      <t>サンカシャ</t>
    </rPh>
    <rPh sb="4" eb="5">
      <t>ニン</t>
    </rPh>
    <phoneticPr fontId="2"/>
  </si>
  <si>
    <t>シングル（人）</t>
    <rPh sb="5" eb="6">
      <t>ニン</t>
    </rPh>
    <phoneticPr fontId="2"/>
  </si>
  <si>
    <t>二次会（人）</t>
    <rPh sb="0" eb="3">
      <t>ニジカイ</t>
    </rPh>
    <rPh sb="4" eb="5">
      <t>ニン</t>
    </rPh>
    <phoneticPr fontId="2"/>
  </si>
  <si>
    <t>観光（人）</t>
    <rPh sb="0" eb="2">
      <t>カンコウ</t>
    </rPh>
    <rPh sb="3" eb="4">
      <t>ニン</t>
    </rPh>
    <phoneticPr fontId="2"/>
  </si>
  <si>
    <t>ゴルフ（人）</t>
    <rPh sb="4" eb="5">
      <t>ニン</t>
    </rPh>
    <phoneticPr fontId="2"/>
  </si>
  <si>
    <t>理事会（人）</t>
    <rPh sb="0" eb="3">
      <t>リジカイ</t>
    </rPh>
    <rPh sb="4" eb="5">
      <t>ニン</t>
    </rPh>
    <phoneticPr fontId="2"/>
  </si>
  <si>
    <t>(単位：円）</t>
    <rPh sb="1" eb="3">
      <t>タンイ</t>
    </rPh>
    <rPh sb="4" eb="5">
      <t>エン</t>
    </rPh>
    <phoneticPr fontId="2"/>
  </si>
  <si>
    <t>17</t>
    <phoneticPr fontId="2"/>
  </si>
  <si>
    <t>日本内装材連合会全国大会実績推移表</t>
    <rPh sb="0" eb="2">
      <t>ニホン</t>
    </rPh>
    <rPh sb="2" eb="4">
      <t>ナイソウ</t>
    </rPh>
    <rPh sb="4" eb="5">
      <t>ザイ</t>
    </rPh>
    <rPh sb="5" eb="8">
      <t>レンゴウカイ</t>
    </rPh>
    <rPh sb="8" eb="10">
      <t>ゼンコク</t>
    </rPh>
    <rPh sb="10" eb="12">
      <t>タイカイ</t>
    </rPh>
    <rPh sb="12" eb="14">
      <t>ジッセキ</t>
    </rPh>
    <rPh sb="14" eb="16">
      <t>スイイ</t>
    </rPh>
    <rPh sb="16" eb="17">
      <t>ヒョウ</t>
    </rPh>
    <phoneticPr fontId="2"/>
  </si>
  <si>
    <t>第６５回</t>
    <rPh sb="0" eb="1">
      <t>ダイ</t>
    </rPh>
    <rPh sb="3" eb="4">
      <t>カイ</t>
    </rPh>
    <phoneticPr fontId="2"/>
  </si>
  <si>
    <t>仙台</t>
    <rPh sb="0" eb="2">
      <t>センダイ</t>
    </rPh>
    <phoneticPr fontId="2"/>
  </si>
  <si>
    <t>ツイン</t>
    <phoneticPr fontId="2"/>
  </si>
  <si>
    <t>△4,000</t>
    <phoneticPr fontId="2"/>
  </si>
  <si>
    <t>98</t>
    <phoneticPr fontId="2"/>
  </si>
  <si>
    <t>51</t>
    <phoneticPr fontId="2"/>
  </si>
  <si>
    <t>22</t>
    <phoneticPr fontId="2"/>
  </si>
  <si>
    <t>25</t>
    <phoneticPr fontId="2"/>
  </si>
  <si>
    <t>18</t>
    <phoneticPr fontId="2"/>
  </si>
  <si>
    <t>89</t>
    <phoneticPr fontId="2"/>
  </si>
  <si>
    <t>組合員数</t>
    <rPh sb="0" eb="3">
      <t>クミアイイン</t>
    </rPh>
    <rPh sb="3" eb="4">
      <t>スウ</t>
    </rPh>
    <phoneticPr fontId="2"/>
  </si>
  <si>
    <t>196</t>
    <phoneticPr fontId="2"/>
  </si>
  <si>
    <t>202</t>
    <phoneticPr fontId="2"/>
  </si>
  <si>
    <t>210</t>
    <phoneticPr fontId="2"/>
  </si>
  <si>
    <t>217</t>
    <phoneticPr fontId="2"/>
  </si>
  <si>
    <t>218</t>
    <phoneticPr fontId="2"/>
  </si>
  <si>
    <t>195</t>
    <phoneticPr fontId="2"/>
  </si>
  <si>
    <t>R1.5.16-17</t>
    <phoneticPr fontId="2"/>
  </si>
  <si>
    <t>案内・しおり・通信費他</t>
    <rPh sb="0" eb="2">
      <t>アンナイ</t>
    </rPh>
    <rPh sb="7" eb="10">
      <t>ツウシンヒ</t>
    </rPh>
    <rPh sb="10" eb="11">
      <t>ホカ</t>
    </rPh>
    <phoneticPr fontId="2"/>
  </si>
  <si>
    <t>看板・席札・備品・花他</t>
    <rPh sb="0" eb="2">
      <t>カンバン</t>
    </rPh>
    <rPh sb="3" eb="5">
      <t>セキフダ</t>
    </rPh>
    <rPh sb="6" eb="8">
      <t>ビヒン</t>
    </rPh>
    <rPh sb="9" eb="10">
      <t>ハナ</t>
    </rPh>
    <rPh sb="10" eb="11">
      <t>タ</t>
    </rPh>
    <phoneticPr fontId="2"/>
  </si>
  <si>
    <t>実行委員会費（下見・会議費他）</t>
    <rPh sb="0" eb="2">
      <t>ジッコウ</t>
    </rPh>
    <rPh sb="2" eb="5">
      <t>イインカイ</t>
    </rPh>
    <rPh sb="5" eb="6">
      <t>ヒ</t>
    </rPh>
    <rPh sb="7" eb="9">
      <t>シタミ</t>
    </rPh>
    <rPh sb="10" eb="12">
      <t>カイギ</t>
    </rPh>
    <rPh sb="12" eb="13">
      <t>ヒ</t>
    </rPh>
    <rPh sb="13" eb="14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</si>
</sst>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49" fontId="0" fillId="0" borderId="0" xfId="1" applyNumberFormat="1" applyFont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49" fontId="0" fillId="0" borderId="1" xfId="1" applyNumberFormat="1" applyFont="1" applyBorder="1" applyAlignment="1">
      <alignment horizontal="right" vertical="center"/>
    </xf>
    <xf numFmtId="49" fontId="0" fillId="0" borderId="2" xfId="1" applyNumberFormat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49" fontId="0" fillId="0" borderId="7" xfId="1" applyNumberFormat="1" applyFont="1" applyBorder="1" applyAlignment="1">
      <alignment horizontal="left" vertical="center"/>
    </xf>
    <xf numFmtId="38" fontId="0" fillId="0" borderId="8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49" fontId="0" fillId="0" borderId="13" xfId="1" applyNumberFormat="1" applyFont="1" applyBorder="1" applyAlignment="1">
      <alignment horizontal="center" vertical="center"/>
    </xf>
    <xf numFmtId="49" fontId="0" fillId="0" borderId="14" xfId="1" applyNumberFormat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left" vertical="center"/>
    </xf>
    <xf numFmtId="49" fontId="0" fillId="0" borderId="4" xfId="1" applyNumberFormat="1" applyFont="1" applyBorder="1" applyAlignment="1">
      <alignment horizontal="center" vertical="center"/>
    </xf>
    <xf numFmtId="49" fontId="0" fillId="0" borderId="5" xfId="1" applyNumberFormat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49" fontId="0" fillId="0" borderId="12" xfId="1" applyNumberFormat="1" applyFont="1" applyBorder="1" applyAlignment="1">
      <alignment horizontal="left" vertical="center"/>
    </xf>
    <xf numFmtId="49" fontId="0" fillId="0" borderId="14" xfId="1" applyNumberFormat="1" applyFont="1" applyBorder="1" applyAlignment="1">
      <alignment horizontal="right" vertical="center"/>
    </xf>
    <xf numFmtId="38" fontId="0" fillId="0" borderId="16" xfId="1" applyFont="1" applyBorder="1">
      <alignment vertical="center"/>
    </xf>
    <xf numFmtId="38" fontId="0" fillId="0" borderId="5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 applyAlignment="1">
      <alignment horizontal="right" vertical="center"/>
    </xf>
    <xf numFmtId="38" fontId="0" fillId="0" borderId="21" xfId="1" applyFont="1" applyBorder="1">
      <alignment vertical="center"/>
    </xf>
    <xf numFmtId="38" fontId="0" fillId="0" borderId="22" xfId="1" applyFont="1" applyBorder="1" applyAlignment="1">
      <alignment horizontal="right"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0" xfId="1" applyFont="1">
      <alignment vertical="center"/>
    </xf>
    <xf numFmtId="38" fontId="0" fillId="0" borderId="16" xfId="1" applyFont="1" applyBorder="1" applyAlignment="1">
      <alignment horizontal="right" vertical="center"/>
    </xf>
    <xf numFmtId="49" fontId="0" fillId="0" borderId="11" xfId="1" applyNumberFormat="1" applyFont="1" applyBorder="1" applyAlignment="1">
      <alignment horizontal="left" vertical="center"/>
    </xf>
    <xf numFmtId="49" fontId="0" fillId="0" borderId="30" xfId="1" applyNumberFormat="1" applyFont="1" applyBorder="1" applyAlignment="1">
      <alignment horizontal="center" vertical="center"/>
    </xf>
    <xf numFmtId="49" fontId="0" fillId="0" borderId="4" xfId="1" applyNumberFormat="1" applyFont="1" applyBorder="1" applyAlignment="1">
      <alignment horizontal="right" vertical="center"/>
    </xf>
    <xf numFmtId="49" fontId="0" fillId="0" borderId="2" xfId="1" applyNumberFormat="1" applyFont="1" applyBorder="1" applyAlignment="1">
      <alignment horizontal="right" vertical="center"/>
    </xf>
    <xf numFmtId="49" fontId="0" fillId="0" borderId="13" xfId="1" applyNumberFormat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49" fontId="0" fillId="0" borderId="31" xfId="1" applyNumberFormat="1" applyFont="1" applyBorder="1" applyAlignment="1">
      <alignment horizontal="right" vertical="center"/>
    </xf>
    <xf numFmtId="49" fontId="0" fillId="0" borderId="32" xfId="1" applyNumberFormat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49" fontId="0" fillId="0" borderId="12" xfId="1" applyNumberFormat="1" applyFont="1" applyBorder="1" applyAlignment="1">
      <alignment horizontal="center" vertical="center"/>
    </xf>
    <xf numFmtId="49" fontId="0" fillId="0" borderId="13" xfId="1" applyNumberFormat="1" applyFont="1" applyBorder="1" applyAlignment="1">
      <alignment horizontal="center" vertical="center"/>
    </xf>
    <xf numFmtId="49" fontId="0" fillId="0" borderId="34" xfId="1" applyNumberFormat="1" applyFont="1" applyBorder="1" applyAlignment="1">
      <alignment horizontal="center" vertical="center"/>
    </xf>
    <xf numFmtId="49" fontId="0" fillId="0" borderId="35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24</xdr:row>
      <xdr:rowOff>66675</xdr:rowOff>
    </xdr:from>
    <xdr:to>
      <xdr:col>4</xdr:col>
      <xdr:colOff>285750</xdr:colOff>
      <xdr:row>28</xdr:row>
      <xdr:rowOff>171450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50C44E4E-6BF1-4D7B-9FD1-8DF2CA23C5F5}"/>
            </a:ext>
          </a:extLst>
        </xdr:cNvPr>
        <xdr:cNvSpPr/>
      </xdr:nvSpPr>
      <xdr:spPr>
        <a:xfrm>
          <a:off x="3486150" y="5581650"/>
          <a:ext cx="247650" cy="1057275"/>
        </a:xfrm>
        <a:prstGeom prst="rightBrace">
          <a:avLst>
            <a:gd name="adj1" fmla="val 8333"/>
            <a:gd name="adj2" fmla="val 4909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</xdr:colOff>
      <xdr:row>32</xdr:row>
      <xdr:rowOff>85726</xdr:rowOff>
    </xdr:from>
    <xdr:to>
      <xdr:col>4</xdr:col>
      <xdr:colOff>314325</xdr:colOff>
      <xdr:row>34</xdr:row>
      <xdr:rowOff>180976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B07A338A-B917-4690-9381-6F07E6DB6809}"/>
            </a:ext>
          </a:extLst>
        </xdr:cNvPr>
        <xdr:cNvSpPr/>
      </xdr:nvSpPr>
      <xdr:spPr>
        <a:xfrm>
          <a:off x="3514725" y="7505701"/>
          <a:ext cx="247650" cy="571500"/>
        </a:xfrm>
        <a:prstGeom prst="rightBrace">
          <a:avLst>
            <a:gd name="adj1" fmla="val 8333"/>
            <a:gd name="adj2" fmla="val 4909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7405-CF52-4012-AABB-3D09AA0E1756}">
  <sheetPr>
    <pageSetUpPr fitToPage="1"/>
  </sheetPr>
  <dimension ref="A1:I39"/>
  <sheetViews>
    <sheetView tabSelected="1" workbookViewId="0">
      <selection activeCell="A35" sqref="A35"/>
    </sheetView>
  </sheetViews>
  <sheetFormatPr defaultRowHeight="18.75" x14ac:dyDescent="0.4"/>
  <cols>
    <col min="1" max="1" width="4.5" style="1" customWidth="1"/>
    <col min="2" max="2" width="25.125" style="1" customWidth="1"/>
    <col min="3" max="8" width="13.625" style="1" customWidth="1"/>
    <col min="9" max="9" width="13.625" style="7" customWidth="1"/>
    <col min="10" max="16384" width="9" style="1"/>
  </cols>
  <sheetData>
    <row r="1" spans="1:9" ht="24.75" thickBot="1" x14ac:dyDescent="0.45">
      <c r="A1" s="50" t="s">
        <v>74</v>
      </c>
      <c r="I1" s="7" t="s">
        <v>72</v>
      </c>
    </row>
    <row r="2" spans="1:9" s="2" customFormat="1" x14ac:dyDescent="0.4">
      <c r="A2" s="69" t="s">
        <v>28</v>
      </c>
      <c r="B2" s="70"/>
      <c r="C2" s="12" t="s">
        <v>75</v>
      </c>
      <c r="D2" s="12" t="s">
        <v>20</v>
      </c>
      <c r="E2" s="12" t="s">
        <v>21</v>
      </c>
      <c r="F2" s="12" t="s">
        <v>22</v>
      </c>
      <c r="G2" s="12" t="s">
        <v>23</v>
      </c>
      <c r="H2" s="12" t="s">
        <v>24</v>
      </c>
      <c r="I2" s="13" t="s">
        <v>25</v>
      </c>
    </row>
    <row r="3" spans="1:9" s="2" customFormat="1" x14ac:dyDescent="0.4">
      <c r="A3" s="71" t="s">
        <v>27</v>
      </c>
      <c r="B3" s="72"/>
      <c r="C3" s="11" t="s">
        <v>76</v>
      </c>
      <c r="D3" s="3" t="s">
        <v>13</v>
      </c>
      <c r="E3" s="3" t="s">
        <v>14</v>
      </c>
      <c r="F3" s="3" t="s">
        <v>17</v>
      </c>
      <c r="G3" s="3" t="s">
        <v>18</v>
      </c>
      <c r="H3" s="3" t="s">
        <v>19</v>
      </c>
      <c r="I3" s="14" t="s">
        <v>26</v>
      </c>
    </row>
    <row r="4" spans="1:9" s="5" customFormat="1" ht="19.5" thickBot="1" x14ac:dyDescent="0.45">
      <c r="A4" s="73" t="s">
        <v>37</v>
      </c>
      <c r="B4" s="74"/>
      <c r="C4" s="25" t="s">
        <v>92</v>
      </c>
      <c r="D4" s="25" t="s">
        <v>29</v>
      </c>
      <c r="E4" s="25" t="s">
        <v>30</v>
      </c>
      <c r="F4" s="25" t="s">
        <v>31</v>
      </c>
      <c r="G4" s="25" t="s">
        <v>32</v>
      </c>
      <c r="H4" s="25" t="s">
        <v>29</v>
      </c>
      <c r="I4" s="26" t="s">
        <v>29</v>
      </c>
    </row>
    <row r="5" spans="1:9" s="5" customFormat="1" ht="19.5" thickBot="1" x14ac:dyDescent="0.45">
      <c r="A5" s="75" t="s">
        <v>85</v>
      </c>
      <c r="B5" s="76"/>
      <c r="C5" s="64" t="s">
        <v>91</v>
      </c>
      <c r="D5" s="65" t="s">
        <v>86</v>
      </c>
      <c r="E5" s="65" t="s">
        <v>87</v>
      </c>
      <c r="F5" s="65" t="s">
        <v>88</v>
      </c>
      <c r="G5" s="65" t="s">
        <v>89</v>
      </c>
      <c r="H5" s="65" t="s">
        <v>90</v>
      </c>
      <c r="I5" s="66">
        <v>226</v>
      </c>
    </row>
    <row r="6" spans="1:9" s="5" customFormat="1" x14ac:dyDescent="0.4">
      <c r="A6" s="27" t="s">
        <v>66</v>
      </c>
      <c r="B6" s="28"/>
      <c r="C6" s="54" t="s">
        <v>79</v>
      </c>
      <c r="D6" s="29" t="s">
        <v>41</v>
      </c>
      <c r="E6" s="29" t="s">
        <v>47</v>
      </c>
      <c r="F6" s="29" t="s">
        <v>56</v>
      </c>
      <c r="G6" s="29" t="s">
        <v>57</v>
      </c>
      <c r="H6" s="29" t="s">
        <v>61</v>
      </c>
      <c r="I6" s="30">
        <v>114</v>
      </c>
    </row>
    <row r="7" spans="1:9" s="5" customFormat="1" x14ac:dyDescent="0.4">
      <c r="A7" s="15" t="s">
        <v>67</v>
      </c>
      <c r="B7" s="9"/>
      <c r="C7" s="55" t="s">
        <v>84</v>
      </c>
      <c r="D7" s="8" t="s">
        <v>42</v>
      </c>
      <c r="E7" s="8" t="s">
        <v>48</v>
      </c>
      <c r="F7" s="8" t="s">
        <v>52</v>
      </c>
      <c r="G7" s="8" t="s">
        <v>58</v>
      </c>
      <c r="H7" s="8" t="s">
        <v>62</v>
      </c>
      <c r="I7" s="16">
        <v>52</v>
      </c>
    </row>
    <row r="8" spans="1:9" s="5" customFormat="1" x14ac:dyDescent="0.4">
      <c r="A8" s="15" t="s">
        <v>68</v>
      </c>
      <c r="B8" s="9"/>
      <c r="C8" s="55" t="s">
        <v>80</v>
      </c>
      <c r="D8" s="8" t="s">
        <v>43</v>
      </c>
      <c r="E8" s="8" t="s">
        <v>49</v>
      </c>
      <c r="F8" s="8" t="s">
        <v>53</v>
      </c>
      <c r="G8" s="8" t="s">
        <v>53</v>
      </c>
      <c r="H8" s="8" t="s">
        <v>63</v>
      </c>
      <c r="I8" s="16">
        <v>58</v>
      </c>
    </row>
    <row r="9" spans="1:9" s="5" customFormat="1" x14ac:dyDescent="0.4">
      <c r="A9" s="15" t="s">
        <v>69</v>
      </c>
      <c r="B9" s="9"/>
      <c r="C9" s="55" t="s">
        <v>81</v>
      </c>
      <c r="D9" s="8" t="s">
        <v>44</v>
      </c>
      <c r="E9" s="8" t="s">
        <v>50</v>
      </c>
      <c r="F9" s="8" t="s">
        <v>54</v>
      </c>
      <c r="G9" s="8" t="s">
        <v>59</v>
      </c>
      <c r="H9" s="8" t="s">
        <v>64</v>
      </c>
      <c r="I9" s="16">
        <v>41</v>
      </c>
    </row>
    <row r="10" spans="1:9" s="5" customFormat="1" x14ac:dyDescent="0.4">
      <c r="A10" s="15" t="s">
        <v>70</v>
      </c>
      <c r="B10" s="9"/>
      <c r="C10" s="55" t="s">
        <v>82</v>
      </c>
      <c r="D10" s="8" t="s">
        <v>45</v>
      </c>
      <c r="E10" s="8" t="s">
        <v>51</v>
      </c>
      <c r="F10" s="8" t="s">
        <v>55</v>
      </c>
      <c r="G10" s="8" t="s">
        <v>60</v>
      </c>
      <c r="H10" s="8" t="s">
        <v>65</v>
      </c>
      <c r="I10" s="16">
        <v>41</v>
      </c>
    </row>
    <row r="11" spans="1:9" s="5" customFormat="1" ht="19.5" thickBot="1" x14ac:dyDescent="0.45">
      <c r="A11" s="31" t="s">
        <v>71</v>
      </c>
      <c r="B11" s="24"/>
      <c r="C11" s="32" t="s">
        <v>83</v>
      </c>
      <c r="D11" s="32" t="s">
        <v>46</v>
      </c>
      <c r="E11" s="32" t="s">
        <v>46</v>
      </c>
      <c r="F11" s="32" t="s">
        <v>46</v>
      </c>
      <c r="G11" s="32" t="s">
        <v>73</v>
      </c>
      <c r="H11" s="32" t="s">
        <v>73</v>
      </c>
      <c r="I11" s="22">
        <v>16</v>
      </c>
    </row>
    <row r="12" spans="1:9" s="5" customFormat="1" x14ac:dyDescent="0.4">
      <c r="A12" s="27" t="s">
        <v>33</v>
      </c>
      <c r="B12" s="28"/>
      <c r="C12" s="51">
        <v>45000</v>
      </c>
      <c r="D12" s="34">
        <v>40000</v>
      </c>
      <c r="E12" s="34">
        <v>40000</v>
      </c>
      <c r="F12" s="34">
        <v>40000</v>
      </c>
      <c r="G12" s="34">
        <v>36000</v>
      </c>
      <c r="H12" s="34">
        <v>40000</v>
      </c>
      <c r="I12" s="30">
        <v>39000</v>
      </c>
    </row>
    <row r="13" spans="1:9" s="5" customFormat="1" x14ac:dyDescent="0.4">
      <c r="A13" s="52" t="s">
        <v>77</v>
      </c>
      <c r="B13" s="53"/>
      <c r="C13" s="51" t="s">
        <v>78</v>
      </c>
      <c r="D13" s="51"/>
      <c r="E13" s="51"/>
      <c r="F13" s="51"/>
      <c r="G13" s="51"/>
      <c r="H13" s="51"/>
      <c r="I13" s="23"/>
    </row>
    <row r="14" spans="1:9" s="5" customFormat="1" x14ac:dyDescent="0.4">
      <c r="A14" s="15" t="s">
        <v>36</v>
      </c>
      <c r="B14" s="9"/>
      <c r="C14" s="6">
        <v>0</v>
      </c>
      <c r="D14" s="6">
        <v>8000</v>
      </c>
      <c r="E14" s="6">
        <v>5000</v>
      </c>
      <c r="F14" s="6">
        <v>8000</v>
      </c>
      <c r="G14" s="6">
        <v>1000</v>
      </c>
      <c r="H14" s="6">
        <v>8000</v>
      </c>
      <c r="I14" s="16">
        <v>8000</v>
      </c>
    </row>
    <row r="15" spans="1:9" s="5" customFormat="1" x14ac:dyDescent="0.4">
      <c r="A15" s="15" t="s">
        <v>34</v>
      </c>
      <c r="B15" s="9"/>
      <c r="C15" s="6">
        <v>8000</v>
      </c>
      <c r="D15" s="6">
        <v>8000</v>
      </c>
      <c r="E15" s="6">
        <v>5000</v>
      </c>
      <c r="F15" s="6">
        <v>6000</v>
      </c>
      <c r="G15" s="6">
        <v>10000</v>
      </c>
      <c r="H15" s="6">
        <v>10000</v>
      </c>
      <c r="I15" s="16">
        <v>5000</v>
      </c>
    </row>
    <row r="16" spans="1:9" s="5" customFormat="1" x14ac:dyDescent="0.4">
      <c r="A16" s="15" t="s">
        <v>35</v>
      </c>
      <c r="B16" s="9"/>
      <c r="C16" s="6">
        <v>4000</v>
      </c>
      <c r="D16" s="6">
        <v>4000</v>
      </c>
      <c r="E16" s="6">
        <v>4000</v>
      </c>
      <c r="F16" s="6">
        <v>4000</v>
      </c>
      <c r="G16" s="6">
        <v>6000</v>
      </c>
      <c r="H16" s="6">
        <v>3000</v>
      </c>
      <c r="I16" s="16">
        <v>3000</v>
      </c>
    </row>
    <row r="17" spans="1:9" s="5" customFormat="1" x14ac:dyDescent="0.4">
      <c r="A17" s="15" t="s">
        <v>11</v>
      </c>
      <c r="B17" s="9"/>
      <c r="C17" s="51">
        <v>6000</v>
      </c>
      <c r="D17" s="6">
        <v>6000</v>
      </c>
      <c r="E17" s="6">
        <v>6000</v>
      </c>
      <c r="F17" s="6">
        <v>6000</v>
      </c>
      <c r="G17" s="6">
        <v>6000</v>
      </c>
      <c r="H17" s="6">
        <v>5000</v>
      </c>
      <c r="I17" s="16">
        <v>5000</v>
      </c>
    </row>
    <row r="18" spans="1:9" s="5" customFormat="1" x14ac:dyDescent="0.4">
      <c r="A18" s="15" t="s">
        <v>38</v>
      </c>
      <c r="B18" s="9"/>
      <c r="C18" s="6">
        <v>400000</v>
      </c>
      <c r="D18" s="6">
        <v>400000</v>
      </c>
      <c r="E18" s="6">
        <v>400000</v>
      </c>
      <c r="F18" s="6">
        <v>400000</v>
      </c>
      <c r="G18" s="6">
        <v>400000</v>
      </c>
      <c r="H18" s="6">
        <v>400000</v>
      </c>
      <c r="I18" s="16">
        <v>400000</v>
      </c>
    </row>
    <row r="19" spans="1:9" s="5" customFormat="1" ht="19.5" thickBot="1" x14ac:dyDescent="0.45">
      <c r="A19" s="31" t="s">
        <v>40</v>
      </c>
      <c r="B19" s="24"/>
      <c r="C19" s="56"/>
      <c r="D19" s="35"/>
      <c r="E19" s="35">
        <v>50000</v>
      </c>
      <c r="F19" s="35">
        <v>160000</v>
      </c>
      <c r="G19" s="35"/>
      <c r="H19" s="35">
        <v>200000</v>
      </c>
      <c r="I19" s="22"/>
    </row>
    <row r="20" spans="1:9" x14ac:dyDescent="0.4">
      <c r="A20" s="45" t="s">
        <v>1</v>
      </c>
      <c r="B20" s="46"/>
      <c r="C20" s="57">
        <v>1279732</v>
      </c>
      <c r="D20" s="47">
        <v>1473500</v>
      </c>
      <c r="E20" s="47">
        <v>1441800</v>
      </c>
      <c r="F20" s="47">
        <v>1771200</v>
      </c>
      <c r="G20" s="47">
        <v>1204200</v>
      </c>
      <c r="H20" s="47">
        <v>1579000</v>
      </c>
      <c r="I20" s="30">
        <v>1676700</v>
      </c>
    </row>
    <row r="21" spans="1:9" x14ac:dyDescent="0.4">
      <c r="A21" s="18" t="s">
        <v>0</v>
      </c>
      <c r="B21" s="36"/>
      <c r="C21" s="58">
        <v>326700</v>
      </c>
      <c r="D21" s="37">
        <f>SUM(D22:D24)</f>
        <v>324600</v>
      </c>
      <c r="E21" s="37">
        <v>520348</v>
      </c>
      <c r="F21" s="37">
        <f>SUM(F22:F24)</f>
        <v>184248</v>
      </c>
      <c r="G21" s="37">
        <f>SUM(G22:G24)</f>
        <v>307800</v>
      </c>
      <c r="H21" s="37">
        <f>SUM(H22:H24)</f>
        <v>225720</v>
      </c>
      <c r="I21" s="38">
        <f>SUM(I22:I24)</f>
        <v>252000</v>
      </c>
    </row>
    <row r="22" spans="1:9" x14ac:dyDescent="0.4">
      <c r="A22" s="19"/>
      <c r="B22" s="41" t="s">
        <v>2</v>
      </c>
      <c r="C22" s="59">
        <v>53460</v>
      </c>
      <c r="D22" s="39">
        <v>44000</v>
      </c>
      <c r="E22" s="39"/>
      <c r="F22" s="39">
        <v>30888</v>
      </c>
      <c r="G22" s="39">
        <v>48600</v>
      </c>
      <c r="H22" s="39">
        <v>71280</v>
      </c>
      <c r="I22" s="40">
        <v>52500</v>
      </c>
    </row>
    <row r="23" spans="1:9" x14ac:dyDescent="0.4">
      <c r="A23" s="19"/>
      <c r="B23" s="41" t="s">
        <v>3</v>
      </c>
      <c r="C23" s="59">
        <v>142560</v>
      </c>
      <c r="D23" s="39">
        <v>161600</v>
      </c>
      <c r="E23" s="39"/>
      <c r="F23" s="39">
        <v>110160</v>
      </c>
      <c r="G23" s="39">
        <v>151200</v>
      </c>
      <c r="H23" s="39">
        <v>154440</v>
      </c>
      <c r="I23" s="40">
        <v>147000</v>
      </c>
    </row>
    <row r="24" spans="1:9" x14ac:dyDescent="0.4">
      <c r="A24" s="20"/>
      <c r="B24" s="42" t="s">
        <v>4</v>
      </c>
      <c r="C24" s="60">
        <v>130680</v>
      </c>
      <c r="D24" s="33">
        <v>119000</v>
      </c>
      <c r="E24" s="33"/>
      <c r="F24" s="33">
        <v>43200</v>
      </c>
      <c r="G24" s="33">
        <v>108000</v>
      </c>
      <c r="H24" s="33"/>
      <c r="I24" s="23">
        <v>52500</v>
      </c>
    </row>
    <row r="25" spans="1:9" x14ac:dyDescent="0.4">
      <c r="A25" s="18" t="s">
        <v>4</v>
      </c>
      <c r="B25" s="36"/>
      <c r="C25" s="58">
        <v>1189242</v>
      </c>
      <c r="D25" s="37">
        <f>SUM(D26:D27)</f>
        <v>1209000</v>
      </c>
      <c r="E25" s="37"/>
      <c r="F25" s="37">
        <v>1586952</v>
      </c>
      <c r="G25" s="37">
        <f>SUM(G26:G27)</f>
        <v>1074680</v>
      </c>
      <c r="H25" s="37">
        <f>SUM(H26:H27)</f>
        <v>1396410</v>
      </c>
      <c r="I25" s="38">
        <f>SUM(I26:I27)</f>
        <v>1537698</v>
      </c>
    </row>
    <row r="26" spans="1:9" x14ac:dyDescent="0.4">
      <c r="A26" s="19"/>
      <c r="B26" s="41" t="s">
        <v>5</v>
      </c>
      <c r="C26" s="59">
        <v>814968</v>
      </c>
      <c r="D26" s="39">
        <v>930000</v>
      </c>
      <c r="E26" s="39"/>
      <c r="F26" s="39"/>
      <c r="G26" s="39">
        <v>679000</v>
      </c>
      <c r="H26" s="39">
        <v>1059480</v>
      </c>
      <c r="I26" s="40">
        <v>1186500</v>
      </c>
    </row>
    <row r="27" spans="1:9" x14ac:dyDescent="0.4">
      <c r="A27" s="20"/>
      <c r="B27" s="42" t="s">
        <v>6</v>
      </c>
      <c r="C27" s="60">
        <v>374274</v>
      </c>
      <c r="D27" s="33">
        <v>279000</v>
      </c>
      <c r="E27" s="33">
        <v>1653440</v>
      </c>
      <c r="F27" s="33"/>
      <c r="G27" s="33">
        <v>395680</v>
      </c>
      <c r="H27" s="33">
        <v>336930</v>
      </c>
      <c r="I27" s="23">
        <v>351198</v>
      </c>
    </row>
    <row r="28" spans="1:9" x14ac:dyDescent="0.4">
      <c r="A28" s="17" t="s">
        <v>8</v>
      </c>
      <c r="B28" s="10"/>
      <c r="C28" s="61">
        <v>129600</v>
      </c>
      <c r="D28" s="4">
        <v>129600</v>
      </c>
      <c r="E28" s="4"/>
      <c r="F28" s="4">
        <v>129600</v>
      </c>
      <c r="G28" s="4">
        <v>129600</v>
      </c>
      <c r="H28" s="4">
        <v>188500</v>
      </c>
      <c r="I28" s="16">
        <v>150000</v>
      </c>
    </row>
    <row r="29" spans="1:9" x14ac:dyDescent="0.4">
      <c r="A29" s="17" t="s">
        <v>7</v>
      </c>
      <c r="B29" s="10"/>
      <c r="C29" s="61">
        <v>134752</v>
      </c>
      <c r="D29" s="4">
        <v>228600</v>
      </c>
      <c r="E29" s="4"/>
      <c r="F29" s="4">
        <v>250000</v>
      </c>
      <c r="G29" s="4"/>
      <c r="H29" s="4"/>
      <c r="I29" s="16"/>
    </row>
    <row r="30" spans="1:9" x14ac:dyDescent="0.4">
      <c r="A30" s="17" t="s">
        <v>9</v>
      </c>
      <c r="B30" s="10"/>
      <c r="C30" s="61">
        <v>436282</v>
      </c>
      <c r="D30" s="4">
        <v>462250</v>
      </c>
      <c r="E30" s="4">
        <v>290000</v>
      </c>
      <c r="F30" s="4">
        <v>374284</v>
      </c>
      <c r="G30" s="4">
        <v>589700</v>
      </c>
      <c r="H30" s="4">
        <v>547800</v>
      </c>
      <c r="I30" s="16">
        <v>297220</v>
      </c>
    </row>
    <row r="31" spans="1:9" x14ac:dyDescent="0.4">
      <c r="A31" s="17" t="s">
        <v>10</v>
      </c>
      <c r="B31" s="10"/>
      <c r="C31" s="61">
        <v>270285</v>
      </c>
      <c r="D31" s="4">
        <v>248400</v>
      </c>
      <c r="E31" s="4">
        <v>317960</v>
      </c>
      <c r="F31" s="4">
        <v>281173</v>
      </c>
      <c r="G31" s="4">
        <v>310076</v>
      </c>
      <c r="H31" s="4">
        <v>640640</v>
      </c>
      <c r="I31" s="16">
        <v>422933</v>
      </c>
    </row>
    <row r="32" spans="1:9" x14ac:dyDescent="0.4">
      <c r="A32" s="17" t="s">
        <v>11</v>
      </c>
      <c r="B32" s="10"/>
      <c r="C32" s="61">
        <v>246084</v>
      </c>
      <c r="D32" s="4">
        <v>244319</v>
      </c>
      <c r="E32" s="4">
        <v>354690</v>
      </c>
      <c r="F32" s="4">
        <v>381053</v>
      </c>
      <c r="G32" s="4">
        <v>275412</v>
      </c>
      <c r="H32" s="4">
        <v>429789</v>
      </c>
      <c r="I32" s="16">
        <v>473512</v>
      </c>
    </row>
    <row r="33" spans="1:9" x14ac:dyDescent="0.4">
      <c r="A33" s="17" t="s">
        <v>93</v>
      </c>
      <c r="B33" s="10"/>
      <c r="C33" s="61">
        <v>432000</v>
      </c>
      <c r="D33" s="4">
        <v>223735</v>
      </c>
      <c r="E33" s="4"/>
      <c r="F33" s="4">
        <v>141903</v>
      </c>
      <c r="G33" s="4">
        <v>202663</v>
      </c>
      <c r="H33" s="4">
        <v>150000</v>
      </c>
      <c r="I33" s="16">
        <v>104246</v>
      </c>
    </row>
    <row r="34" spans="1:9" x14ac:dyDescent="0.4">
      <c r="A34" s="17" t="s">
        <v>94</v>
      </c>
      <c r="B34" s="10"/>
      <c r="C34" s="61">
        <v>329184</v>
      </c>
      <c r="D34" s="4">
        <v>295708</v>
      </c>
      <c r="E34" s="4">
        <v>923032</v>
      </c>
      <c r="F34" s="4">
        <v>197240</v>
      </c>
      <c r="G34" s="4">
        <v>214444</v>
      </c>
      <c r="H34" s="4">
        <v>497735</v>
      </c>
      <c r="I34" s="16">
        <v>497778</v>
      </c>
    </row>
    <row r="35" spans="1:9" x14ac:dyDescent="0.4">
      <c r="A35" s="17" t="s">
        <v>12</v>
      </c>
      <c r="B35" s="10"/>
      <c r="C35" s="61">
        <v>205588</v>
      </c>
      <c r="D35" s="4">
        <v>108000</v>
      </c>
      <c r="E35" s="4"/>
      <c r="F35" s="4">
        <v>588287</v>
      </c>
      <c r="G35" s="4">
        <v>99777</v>
      </c>
      <c r="H35" s="4">
        <v>59940</v>
      </c>
      <c r="I35" s="16"/>
    </row>
    <row r="36" spans="1:9" x14ac:dyDescent="0.4">
      <c r="A36" s="17" t="s">
        <v>95</v>
      </c>
      <c r="B36" s="10"/>
      <c r="C36" s="61">
        <v>299596</v>
      </c>
      <c r="D36" s="4">
        <v>44750</v>
      </c>
      <c r="E36" s="4">
        <v>240000</v>
      </c>
      <c r="F36" s="4">
        <v>284369</v>
      </c>
      <c r="G36" s="4">
        <v>391985</v>
      </c>
      <c r="H36" s="4">
        <v>198450</v>
      </c>
      <c r="I36" s="16">
        <v>252965</v>
      </c>
    </row>
    <row r="37" spans="1:9" x14ac:dyDescent="0.4">
      <c r="A37" s="17" t="s">
        <v>39</v>
      </c>
      <c r="B37" s="10"/>
      <c r="C37" s="61"/>
      <c r="D37" s="4"/>
      <c r="E37" s="4"/>
      <c r="F37" s="4"/>
      <c r="G37" s="4"/>
      <c r="H37" s="4">
        <v>235515</v>
      </c>
      <c r="I37" s="16"/>
    </row>
    <row r="38" spans="1:9" ht="19.5" thickBot="1" x14ac:dyDescent="0.45">
      <c r="A38" s="48" t="s">
        <v>15</v>
      </c>
      <c r="B38" s="49"/>
      <c r="C38" s="62">
        <v>30565</v>
      </c>
      <c r="D38" s="21">
        <v>52188</v>
      </c>
      <c r="E38" s="21">
        <v>21730</v>
      </c>
      <c r="F38" s="21">
        <v>32691</v>
      </c>
      <c r="G38" s="21">
        <v>242663</v>
      </c>
      <c r="H38" s="21">
        <v>48881</v>
      </c>
      <c r="I38" s="22">
        <v>39948</v>
      </c>
    </row>
    <row r="39" spans="1:9" ht="19.5" thickBot="1" x14ac:dyDescent="0.45">
      <c r="A39" s="67" t="s">
        <v>16</v>
      </c>
      <c r="B39" s="68"/>
      <c r="C39" s="63">
        <v>5309610</v>
      </c>
      <c r="D39" s="43">
        <v>5044650</v>
      </c>
      <c r="E39" s="43">
        <v>5763000</v>
      </c>
      <c r="F39" s="43">
        <v>6203000</v>
      </c>
      <c r="G39" s="43">
        <v>5043000</v>
      </c>
      <c r="H39" s="43">
        <v>6198380</v>
      </c>
      <c r="I39" s="44">
        <v>5705000</v>
      </c>
    </row>
  </sheetData>
  <mergeCells count="5">
    <mergeCell ref="A39:B39"/>
    <mergeCell ref="A2:B2"/>
    <mergeCell ref="A3:B3"/>
    <mergeCell ref="A4:B4"/>
    <mergeCell ref="A5:B5"/>
  </mergeCells>
  <phoneticPr fontId="2"/>
  <pageMargins left="0.25" right="0.25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mitsui</dc:creator>
  <cp:lastModifiedBy>mitsui</cp:lastModifiedBy>
  <cp:lastPrinted>2019-08-08T01:44:50Z</cp:lastPrinted>
  <dcterms:created xsi:type="dcterms:W3CDTF">2019-01-15T06:30:48Z</dcterms:created>
  <dcterms:modified xsi:type="dcterms:W3CDTF">2022-11-01T03:44:14Z</dcterms:modified>
</cp:coreProperties>
</file>